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ibachuk_vv\Desktop\ВАКАНСИИ\1_ВАКАНСИИ на дату первого рабочего дня каждого месяца\2026\май\ОУ\"/>
    </mc:Choice>
  </mc:AlternateContent>
  <bookViews>
    <workbookView xWindow="0" yWindow="0" windowWidth="28800" windowHeight="12300"/>
  </bookViews>
  <sheets>
    <sheet name="Вакансии" sheetId="1" r:id="rId1"/>
  </sheets>
  <calcPr calcId="162913"/>
</workbook>
</file>

<file path=xl/calcChain.xml><?xml version="1.0" encoding="utf-8"?>
<calcChain xmlns="http://schemas.openxmlformats.org/spreadsheetml/2006/main">
  <c r="BC6" i="1" l="1"/>
  <c r="E6" i="1"/>
  <c r="F6" i="1"/>
  <c r="G6" i="1"/>
  <c r="AW6" i="1" l="1"/>
  <c r="H6" i="1"/>
  <c r="DI6" i="1" s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X6" i="1"/>
  <c r="AY6" i="1"/>
  <c r="AZ6" i="1"/>
  <c r="BA6" i="1"/>
  <c r="BB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K6" i="1" l="1"/>
  <c r="DJ6" i="1"/>
  <c r="DL6" i="1"/>
  <c r="DH6" i="1" s="1"/>
</calcChain>
</file>

<file path=xl/sharedStrings.xml><?xml version="1.0" encoding="utf-8"?>
<sst xmlns="http://schemas.openxmlformats.org/spreadsheetml/2006/main" count="249" uniqueCount="245">
  <si>
    <t>МАОУ ДО "Технополис"</t>
  </si>
  <si>
    <t>МАОУ ДО "ЦДТ"</t>
  </si>
  <si>
    <t>МАОУ ДО ЦП "Дельфин"</t>
  </si>
  <si>
    <t>МБОУ гимназия «Лаборатория Салахова»</t>
  </si>
  <si>
    <t>МБОУ гимназия имени Ф.К.Салманова</t>
  </si>
  <si>
    <t>МБОУ гимназия № 2</t>
  </si>
  <si>
    <t>МБОУ лицей имени Хисматулина В.И.</t>
  </si>
  <si>
    <t>МБОУ лицей № 1</t>
  </si>
  <si>
    <t>МБОУ лицей № 3</t>
  </si>
  <si>
    <t>МБОУ НШ "Перспектива"</t>
  </si>
  <si>
    <t>МБОУ НШ № 30</t>
  </si>
  <si>
    <t>МБОУ СОШ № 1</t>
  </si>
  <si>
    <t>МБОУ СОШ № 15</t>
  </si>
  <si>
    <t>МБОУ СОШ № 19</t>
  </si>
  <si>
    <t>МБОУ СОШ № 20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</si>
  <si>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</si>
  <si>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</si>
  <si>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</si>
  <si>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</si>
  <si>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</si>
  <si>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</si>
  <si>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</si>
  <si>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44</t>
  </si>
  <si>
    <t>МБОУ СОШ № 45</t>
  </si>
  <si>
    <t>МБОУ СОШ № 5</t>
  </si>
  <si>
    <t>МБОУ СОШ № 6</t>
  </si>
  <si>
    <t>МБОУ СОШ № 7</t>
  </si>
  <si>
    <t>МБОУ СОШ № 8</t>
  </si>
  <si>
    <t>МБОУ СТШ</t>
  </si>
  <si>
    <t>МБОУ Сургутский естественно - научный лицей</t>
  </si>
  <si>
    <t>МБОУ СШ № 31</t>
  </si>
  <si>
    <t>ОСОШ №1</t>
  </si>
  <si>
    <t>УВР</t>
  </si>
  <si>
    <t xml:space="preserve">ВР </t>
  </si>
  <si>
    <t xml:space="preserve">ВВВР </t>
  </si>
  <si>
    <t xml:space="preserve">АХР </t>
  </si>
  <si>
    <t xml:space="preserve">заведующий отделом </t>
  </si>
  <si>
    <t xml:space="preserve">заведующий бассейном </t>
  </si>
  <si>
    <t xml:space="preserve">заведующий библиотекой </t>
  </si>
  <si>
    <t xml:space="preserve">руководитель центра дополнительного образования детей </t>
  </si>
  <si>
    <t xml:space="preserve">заведующий хозяйством </t>
  </si>
  <si>
    <t xml:space="preserve">начальник хозяйственной службы, хозяйственного отдела </t>
  </si>
  <si>
    <t xml:space="preserve">заведующий канцелярией </t>
  </si>
  <si>
    <t xml:space="preserve">шеф-повар </t>
  </si>
  <si>
    <t xml:space="preserve">шеф-редактор </t>
  </si>
  <si>
    <t xml:space="preserve">заведующий музеем </t>
  </si>
  <si>
    <t xml:space="preserve">начальных классов </t>
  </si>
  <si>
    <t xml:space="preserve">немецкого языка </t>
  </si>
  <si>
    <t xml:space="preserve">французского языка </t>
  </si>
  <si>
    <t xml:space="preserve">математики </t>
  </si>
  <si>
    <t xml:space="preserve">физики </t>
  </si>
  <si>
    <t xml:space="preserve">информатики </t>
  </si>
  <si>
    <t xml:space="preserve">химии </t>
  </si>
  <si>
    <t xml:space="preserve">биологии </t>
  </si>
  <si>
    <t xml:space="preserve">обществознания </t>
  </si>
  <si>
    <t xml:space="preserve">истории </t>
  </si>
  <si>
    <t xml:space="preserve">экономики </t>
  </si>
  <si>
    <t xml:space="preserve">географии </t>
  </si>
  <si>
    <t xml:space="preserve">физической культуры </t>
  </si>
  <si>
    <t xml:space="preserve">музыки </t>
  </si>
  <si>
    <t xml:space="preserve">ИЗО и черчения </t>
  </si>
  <si>
    <t xml:space="preserve">воспитатель </t>
  </si>
  <si>
    <t xml:space="preserve">старший воспитатель </t>
  </si>
  <si>
    <t xml:space="preserve">инструктор по физической культуре </t>
  </si>
  <si>
    <t xml:space="preserve">методист </t>
  </si>
  <si>
    <t xml:space="preserve">педагог-психолог </t>
  </si>
  <si>
    <t xml:space="preserve">социальный педагог </t>
  </si>
  <si>
    <t xml:space="preserve">тьютор </t>
  </si>
  <si>
    <t xml:space="preserve">учитель-дефектолог </t>
  </si>
  <si>
    <t xml:space="preserve">учитель-логопед </t>
  </si>
  <si>
    <t xml:space="preserve">педагог доп. образования </t>
  </si>
  <si>
    <t xml:space="preserve">тренер-преподаватель </t>
  </si>
  <si>
    <t xml:space="preserve">педагог-организатор </t>
  </si>
  <si>
    <t xml:space="preserve">педагог-библиотекарь </t>
  </si>
  <si>
    <t xml:space="preserve">концертмейстер </t>
  </si>
  <si>
    <t xml:space="preserve">специалист по охране труда </t>
  </si>
  <si>
    <t xml:space="preserve">специалист по закупкам </t>
  </si>
  <si>
    <t xml:space="preserve">специалист по кадрам </t>
  </si>
  <si>
    <t xml:space="preserve">администратор </t>
  </si>
  <si>
    <t xml:space="preserve">системный администратор </t>
  </si>
  <si>
    <t xml:space="preserve">техник, техник 1 категории </t>
  </si>
  <si>
    <t xml:space="preserve">библиотекарь </t>
  </si>
  <si>
    <t xml:space="preserve">инженер, ведущий инженер </t>
  </si>
  <si>
    <t xml:space="preserve">лаборант </t>
  </si>
  <si>
    <t xml:space="preserve">редактор </t>
  </si>
  <si>
    <t xml:space="preserve">звукорежиссер </t>
  </si>
  <si>
    <t xml:space="preserve">звукооператор </t>
  </si>
  <si>
    <t xml:space="preserve">аранжировщик </t>
  </si>
  <si>
    <t xml:space="preserve">технический редактор </t>
  </si>
  <si>
    <t xml:space="preserve">художник компьютерной графики </t>
  </si>
  <si>
    <t xml:space="preserve">хранитель музейных предметов </t>
  </si>
  <si>
    <t xml:space="preserve">ветеринарный врач </t>
  </si>
  <si>
    <t xml:space="preserve">зоотехник </t>
  </si>
  <si>
    <t xml:space="preserve">диспетчер </t>
  </si>
  <si>
    <t xml:space="preserve">секретарь руководителя </t>
  </si>
  <si>
    <t xml:space="preserve">секретарь-машинистка </t>
  </si>
  <si>
    <t xml:space="preserve">делопроизводитель </t>
  </si>
  <si>
    <t xml:space="preserve">архивариус </t>
  </si>
  <si>
    <t xml:space="preserve">младший воспитатель </t>
  </si>
  <si>
    <t xml:space="preserve">экспедитор по перевозке грузов </t>
  </si>
  <si>
    <t xml:space="preserve">уборщик служебных помещений </t>
  </si>
  <si>
    <t xml:space="preserve">уборщик территорий </t>
  </si>
  <si>
    <t xml:space="preserve">сторож </t>
  </si>
  <si>
    <t xml:space="preserve">вахтер </t>
  </si>
  <si>
    <t xml:space="preserve">гардеробщик </t>
  </si>
  <si>
    <t xml:space="preserve">рабочий по комплексному обслуживанию и ремонту зданий </t>
  </si>
  <si>
    <t xml:space="preserve">повар детского питания </t>
  </si>
  <si>
    <t xml:space="preserve">помощник повара </t>
  </si>
  <si>
    <t xml:space="preserve">мойщик посуды </t>
  </si>
  <si>
    <t xml:space="preserve">кладовщик </t>
  </si>
  <si>
    <t xml:space="preserve">грузчик </t>
  </si>
  <si>
    <t xml:space="preserve">водитель автомобиля </t>
  </si>
  <si>
    <t xml:space="preserve">подсобный рабочий </t>
  </si>
  <si>
    <t xml:space="preserve">рабочий по уходу за животными </t>
  </si>
  <si>
    <t xml:space="preserve">рабочий зеленого хозяйства </t>
  </si>
  <si>
    <t xml:space="preserve">машинист по стирке и ремонту спецодежды </t>
  </si>
  <si>
    <t xml:space="preserve">кастелянша </t>
  </si>
  <si>
    <t xml:space="preserve">швея </t>
  </si>
  <si>
    <t xml:space="preserve">портной </t>
  </si>
  <si>
    <t xml:space="preserve">костюмер </t>
  </si>
  <si>
    <t xml:space="preserve">лаборант химического анализа </t>
  </si>
  <si>
    <t xml:space="preserve">аппаратчик химводоочистки </t>
  </si>
  <si>
    <t xml:space="preserve">слесарь-сантехник </t>
  </si>
  <si>
    <t xml:space="preserve">электросварщик </t>
  </si>
  <si>
    <t xml:space="preserve">электромонтер по ремонту и обслуживанию электрооборудования </t>
  </si>
  <si>
    <t xml:space="preserve">настройщик пианино и роялей </t>
  </si>
  <si>
    <t>МБОУ СШ № 9</t>
  </si>
  <si>
    <t>Адрес</t>
  </si>
  <si>
    <t>б-р Свободы, 6</t>
  </si>
  <si>
    <t>ул. Декабристов, 5/1</t>
  </si>
  <si>
    <t>ул. Московская, 33</t>
  </si>
  <si>
    <t>ул. Энтузиастов, 61а</t>
  </si>
  <si>
    <t>ул. Энергетиков, 51</t>
  </si>
  <si>
    <t>ул. 50 лет ВЛКСМ, 6в</t>
  </si>
  <si>
    <t>ул. Островского, 1</t>
  </si>
  <si>
    <t>ул. Энтузиастов, 31</t>
  </si>
  <si>
    <t>ул.Фёдорова, 6</t>
  </si>
  <si>
    <t>ул. Пушкина, 15/1</t>
  </si>
  <si>
    <t>ул. Энтузиастов, 49</t>
  </si>
  <si>
    <t>пр-д  Дружбы, 12а</t>
  </si>
  <si>
    <t>ул. Энергетиков, 49</t>
  </si>
  <si>
    <t>ул. Крылова, 28</t>
  </si>
  <si>
    <t>пр-кт Ленина, 30/1</t>
  </si>
  <si>
    <t>ул. Г. Кукуевицкого, 12/3</t>
  </si>
  <si>
    <t>пр-д Первопроходцев, 5</t>
  </si>
  <si>
    <t>ул. Пушкина, 15а</t>
  </si>
  <si>
    <t>ул. Энергетиков, 5/1</t>
  </si>
  <si>
    <t>ул. Геологическая, 7/1</t>
  </si>
  <si>
    <t>ул. Толстого, 20а</t>
  </si>
  <si>
    <t>ул. Замятинская, 4</t>
  </si>
  <si>
    <t>пр-т Ленина, 35/2</t>
  </si>
  <si>
    <t>ул. Бахилова, 5</t>
  </si>
  <si>
    <t>пр-т Мира, 23</t>
  </si>
  <si>
    <t>пр. Ленина, 68/1</t>
  </si>
  <si>
    <t xml:space="preserve">ул. И. Каролинского, 18 </t>
  </si>
  <si>
    <t>ул. Чехова, 10/2</t>
  </si>
  <si>
    <t>пр. Пролетарский, 5/1</t>
  </si>
  <si>
    <t>пр-д Взлётный, 3</t>
  </si>
  <si>
    <t>ул. Чехова, 5/2</t>
  </si>
  <si>
    <t>ул. Лермонтова, 8/2</t>
  </si>
  <si>
    <t>ул. Мелик-Карамова, 4/1</t>
  </si>
  <si>
    <t>ул. Мелик-Карамова, 60а</t>
  </si>
  <si>
    <t>ул. Декабристов, 8</t>
  </si>
  <si>
    <t>ул. Крылова, 29/1</t>
  </si>
  <si>
    <t>ул. Университетская, 29/4</t>
  </si>
  <si>
    <t>ул. 30 лет Победы, 39/1</t>
  </si>
  <si>
    <t>пр-д Дружбы, 11а</t>
  </si>
  <si>
    <t>пр. Дружбы, 7</t>
  </si>
  <si>
    <t>ул. Республики, 78</t>
  </si>
  <si>
    <t>(3462) 25-64-59</t>
  </si>
  <si>
    <t>(3462) 95-03-27</t>
  </si>
  <si>
    <t>(3462) 51-00-25</t>
  </si>
  <si>
    <t xml:space="preserve">(3462) 34-34-75
</t>
  </si>
  <si>
    <t>(3462) 52-04-31</t>
  </si>
  <si>
    <t>(3462) 53-08-30</t>
  </si>
  <si>
    <t>(3462) 52-57-75</t>
  </si>
  <si>
    <t xml:space="preserve">(3462) 21-42-47
</t>
  </si>
  <si>
    <t>(3462) 25-31-23</t>
  </si>
  <si>
    <t>(3462) 31-66-19</t>
  </si>
  <si>
    <t xml:space="preserve">(3462) 50-07-08
</t>
  </si>
  <si>
    <t>(3462) 94-01-61</t>
  </si>
  <si>
    <t>(3462) 23-77-13</t>
  </si>
  <si>
    <t>(3462) 32-94-61</t>
  </si>
  <si>
    <t>(3462) 55-07-81</t>
  </si>
  <si>
    <t>(3462) 94-29-91</t>
  </si>
  <si>
    <t>(3462) 50-33-17</t>
  </si>
  <si>
    <t>(3462) 45-78-27</t>
  </si>
  <si>
    <t>(3462) 35-57-11</t>
  </si>
  <si>
    <t xml:space="preserve">(3462) 58-50-01
</t>
  </si>
  <si>
    <t>(3462) 50-07-12</t>
  </si>
  <si>
    <t>(3462) 52-50-74</t>
  </si>
  <si>
    <t xml:space="preserve">(3462) 23-00-35
</t>
  </si>
  <si>
    <t>(3462) 51-16-25</t>
  </si>
  <si>
    <t>(3462) 32-95-62</t>
  </si>
  <si>
    <t>(3462) 52-00-49</t>
  </si>
  <si>
    <t>(3462) 52-26-80</t>
  </si>
  <si>
    <t>(3462) 52-52-17</t>
  </si>
  <si>
    <t>(3462) 52-55-80</t>
  </si>
  <si>
    <t>(3462) 45-68-40</t>
  </si>
  <si>
    <t>(3462) 52-55-95</t>
  </si>
  <si>
    <t>(3462) 52-26-77</t>
  </si>
  <si>
    <t>(3462) 52-56-66</t>
  </si>
  <si>
    <t>(3462) 35-70-80</t>
  </si>
  <si>
    <t>(3462) 35-35-41</t>
  </si>
  <si>
    <t>(3462) 55-50-33</t>
  </si>
  <si>
    <t>(3462) 50-07-35</t>
  </si>
  <si>
    <t>(3462) 21-12-05</t>
  </si>
  <si>
    <t>(3462) 24-12-09</t>
  </si>
  <si>
    <t>(3462) 37-50-37</t>
  </si>
  <si>
    <t>(3462) 58-27-55</t>
  </si>
  <si>
    <t>преподаватель-организатор основ безопасности и защиты Родины</t>
  </si>
  <si>
    <t>МБОУ СШ № 12</t>
  </si>
  <si>
    <t>МБОУ СОШ № 4 имени Л.И. Золотухиной</t>
  </si>
  <si>
    <t>МБОУ СОШ № 10 с УИОП</t>
  </si>
  <si>
    <t>МБОУ СОШ № 18 имени В.Я. Алексеева</t>
  </si>
  <si>
    <t>МБОУ СОШ № 22 имени Г.Ф. Пономарёва</t>
  </si>
  <si>
    <t>МБОУ СОШ № 46 с УИОП</t>
  </si>
  <si>
    <t>МБОУ  "Прогимназия"</t>
  </si>
  <si>
    <t xml:space="preserve">инструктор 
по гигиеническому воспитанию </t>
  </si>
  <si>
    <t xml:space="preserve">труда (технологии) </t>
  </si>
  <si>
    <t>начальник административно-хозяйственного подразделения</t>
  </si>
  <si>
    <t>иностранных языков</t>
  </si>
  <si>
    <t xml:space="preserve">русского языка 
и литературы </t>
  </si>
  <si>
    <t>языка народов России и литературы</t>
  </si>
  <si>
    <t>техник-программист</t>
  </si>
  <si>
    <t>администратор баз данных</t>
  </si>
  <si>
    <t>МАОУ ДО "Эколого-биологический центр"</t>
  </si>
  <si>
    <t>основ духовно-нравственной культуры народов России</t>
  </si>
  <si>
    <t>мастер производственного обучения</t>
  </si>
  <si>
    <t>советник директора по воспитанию 
и взаимодействию с детскими общественными объединениями</t>
  </si>
  <si>
    <t>Руководящие работники</t>
  </si>
  <si>
    <t>Учителя</t>
  </si>
  <si>
    <t>Педагогические работники</t>
  </si>
  <si>
    <t>Иные педагогические работники</t>
  </si>
  <si>
    <t>Заместители</t>
  </si>
  <si>
    <t>Начальники</t>
  </si>
  <si>
    <t>Заведующие</t>
  </si>
  <si>
    <t>Иные руководители</t>
  </si>
  <si>
    <t xml:space="preserve">слесарь по контрольно-измерительным приборам и автоматике </t>
  </si>
  <si>
    <t>Специалисты, деятельность которых 
не связана с образовательной  деятельностью</t>
  </si>
  <si>
    <t>Специалисты, деятельность которых не связана с образовательной  деятельностью</t>
  </si>
  <si>
    <t xml:space="preserve">Сведения о вакансиях в муниципальных бюджетных общеобразовательных учреждениях города Сургута по состоянию на 01.06.2026 </t>
  </si>
  <si>
    <t>Наименование 
образовательного учреждения</t>
  </si>
  <si>
    <t>Всего вакансий:</t>
  </si>
  <si>
    <t>Контактные 
телефоны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</si>
</sst>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5" formatCode="0.0"/>
  </numFmts>
  <fonts count="9" x14ac:knownFonts="1"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1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4" xfId="0" applyFont="1" applyBorder="1" applyAlignment="1"/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3" fillId="2" borderId="4" xfId="0" applyFont="1" applyFill="1" applyBorder="1" applyAlignment="1">
      <alignment horizontal="left" vertical="top"/>
    </xf>
    <xf numFmtId="0" fontId="7" fillId="0" borderId="1" xfId="0" applyFont="1" applyFill="1" applyBorder="1" applyAlignment="1"/>
    <xf numFmtId="0" fontId="7" fillId="0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textRotation="90" wrapText="1"/>
    </xf>
    <xf numFmtId="1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textRotation="90" wrapText="1"/>
    </xf>
    <xf numFmtId="165" fontId="4" fillId="0" borderId="9" xfId="0" applyNumberFormat="1" applyFont="1" applyFill="1" applyBorder="1" applyAlignment="1">
      <alignment horizontal="center" textRotation="90" wrapText="1"/>
    </xf>
    <xf numFmtId="165" fontId="4" fillId="0" borderId="10" xfId="0" applyNumberFormat="1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textRotation="90" wrapTex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L48"/>
  <sheetViews>
    <sheetView tabSelected="1" topLeftCell="B1" zoomScale="70" zoomScaleNormal="70" workbookViewId="0">
      <pane ySplit="6" topLeftCell="A7" activePane="bottomLeft" state="frozen"/>
      <selection pane="bottomLeft" activeCell="Z13" sqref="Z13"/>
    </sheetView>
  </sheetViews>
  <sheetFormatPr defaultColWidth="14.42578125" defaultRowHeight="15.75" customHeight="1" x14ac:dyDescent="0.2"/>
  <cols>
    <col min="1" max="1" width="21.5703125" hidden="1" customWidth="1"/>
    <col min="2" max="2" width="59.28515625" customWidth="1"/>
    <col min="3" max="3" width="31.42578125" bestFit="1" customWidth="1"/>
    <col min="4" max="4" width="19.28515625" customWidth="1"/>
    <col min="5" max="7" width="4.7109375" bestFit="1" customWidth="1"/>
    <col min="8" max="8" width="4.7109375" hidden="1" customWidth="1"/>
    <col min="9" max="9" width="7.140625" customWidth="1"/>
    <col min="10" max="10" width="9.28515625" hidden="1" customWidth="1"/>
    <col min="11" max="14" width="4" hidden="1" customWidth="1"/>
    <col min="15" max="16" width="4.85546875" hidden="1" customWidth="1"/>
    <col min="17" max="17" width="8.5703125" hidden="1" customWidth="1"/>
    <col min="18" max="19" width="4.85546875" hidden="1" customWidth="1"/>
    <col min="20" max="20" width="4" customWidth="1"/>
    <col min="21" max="21" width="8.5703125" bestFit="1" customWidth="1"/>
    <col min="22" max="22" width="8.28515625" hidden="1" customWidth="1"/>
    <col min="23" max="25" width="4.85546875" hidden="1" customWidth="1"/>
    <col min="26" max="26" width="4.140625" customWidth="1"/>
    <col min="27" max="27" width="4" customWidth="1"/>
    <col min="28" max="32" width="4.7109375" bestFit="1" customWidth="1"/>
    <col min="33" max="33" width="4.7109375" hidden="1" customWidth="1"/>
    <col min="34" max="34" width="4.85546875" bestFit="1" customWidth="1"/>
    <col min="35" max="35" width="4.85546875" hidden="1" customWidth="1"/>
    <col min="36" max="37" width="4.7109375" hidden="1" customWidth="1"/>
    <col min="38" max="38" width="4.7109375" bestFit="1" customWidth="1"/>
    <col min="39" max="40" width="8.28515625" hidden="1" customWidth="1"/>
    <col min="41" max="41" width="4.7109375" bestFit="1" customWidth="1"/>
    <col min="42" max="43" width="4.7109375" hidden="1" customWidth="1"/>
    <col min="44" max="44" width="4.7109375" style="30" hidden="1" customWidth="1"/>
    <col min="45" max="45" width="4.7109375" bestFit="1" customWidth="1"/>
    <col min="46" max="46" width="4.7109375" style="30" hidden="1" customWidth="1"/>
    <col min="47" max="47" width="4" customWidth="1"/>
    <col min="48" max="48" width="4.7109375" customWidth="1"/>
    <col min="49" max="49" width="4.140625" style="30" customWidth="1"/>
    <col min="50" max="50" width="11.85546875" bestFit="1" customWidth="1"/>
    <col min="51" max="51" width="4.7109375" style="30" customWidth="1"/>
    <col min="52" max="52" width="4.7109375" style="30" bestFit="1" customWidth="1"/>
    <col min="53" max="53" width="4.7109375" bestFit="1" customWidth="1"/>
    <col min="54" max="54" width="4.7109375" style="30" bestFit="1" customWidth="1"/>
    <col min="55" max="56" width="4.7109375" hidden="1" customWidth="1"/>
    <col min="57" max="57" width="4.7109375" bestFit="1" customWidth="1"/>
    <col min="58" max="58" width="4.85546875" customWidth="1"/>
    <col min="59" max="62" width="4" hidden="1" customWidth="1"/>
    <col min="63" max="63" width="8" customWidth="1"/>
    <col min="64" max="64" width="4.7109375" bestFit="1" customWidth="1"/>
    <col min="65" max="67" width="4.7109375" hidden="1" customWidth="1"/>
    <col min="68" max="68" width="4.7109375" bestFit="1" customWidth="1"/>
    <col min="69" max="69" width="4.7109375" hidden="1" customWidth="1"/>
    <col min="70" max="71" width="4.7109375" bestFit="1" customWidth="1"/>
    <col min="72" max="82" width="4.7109375" hidden="1" customWidth="1"/>
    <col min="83" max="83" width="4.7109375" bestFit="1" customWidth="1"/>
    <col min="84" max="85" width="4.7109375" hidden="1" customWidth="1"/>
    <col min="86" max="86" width="4.7109375" bestFit="1" customWidth="1"/>
    <col min="87" max="87" width="4.7109375" hidden="1" customWidth="1"/>
    <col min="88" max="88" width="7.28515625" customWidth="1"/>
    <col min="89" max="89" width="4.7109375" bestFit="1" customWidth="1"/>
    <col min="90" max="91" width="4" hidden="1" customWidth="1"/>
    <col min="92" max="92" width="4.7109375" bestFit="1" customWidth="1"/>
    <col min="93" max="93" width="8.28515625" hidden="1" customWidth="1"/>
    <col min="94" max="105" width="4.7109375" hidden="1" customWidth="1"/>
    <col min="106" max="106" width="4.7109375" bestFit="1" customWidth="1"/>
    <col min="107" max="108" width="4.7109375" hidden="1" customWidth="1"/>
    <col min="109" max="110" width="8.28515625" hidden="1" customWidth="1"/>
    <col min="111" max="111" width="4.7109375" hidden="1" customWidth="1"/>
    <col min="112" max="112" width="9.28515625" hidden="1" customWidth="1"/>
    <col min="113" max="113" width="4" hidden="1" customWidth="1"/>
    <col min="114" max="114" width="7.28515625" hidden="1" customWidth="1"/>
    <col min="115" max="115" width="9.140625" hidden="1" customWidth="1"/>
    <col min="116" max="116" width="20.140625" hidden="1" customWidth="1"/>
    <col min="117" max="117" width="21.5703125" customWidth="1"/>
  </cols>
  <sheetData>
    <row r="1" spans="1:116" s="11" customFormat="1" ht="42.75" customHeight="1" x14ac:dyDescent="0.3">
      <c r="A1" s="10"/>
      <c r="B1" s="59" t="s">
        <v>241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</row>
    <row r="2" spans="1:116" s="11" customFormat="1" ht="25.5" hidden="1" customHeight="1" x14ac:dyDescent="0.3">
      <c r="A2" s="10"/>
      <c r="B2" s="60" t="s">
        <v>242</v>
      </c>
      <c r="C2" s="41"/>
      <c r="D2" s="63" t="s">
        <v>244</v>
      </c>
      <c r="E2" s="44" t="s">
        <v>230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66" t="s">
        <v>232</v>
      </c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8"/>
      <c r="BD2" s="44" t="s">
        <v>240</v>
      </c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6"/>
      <c r="DH2" s="53" t="s">
        <v>243</v>
      </c>
      <c r="DI2" s="56" t="s">
        <v>230</v>
      </c>
      <c r="DJ2" s="56" t="s">
        <v>231</v>
      </c>
      <c r="DK2" s="56" t="s">
        <v>233</v>
      </c>
      <c r="DL2" s="56" t="s">
        <v>239</v>
      </c>
    </row>
    <row r="3" spans="1:116" s="11" customFormat="1" ht="18.75" hidden="1" x14ac:dyDescent="0.3">
      <c r="A3" s="10"/>
      <c r="B3" s="61"/>
      <c r="C3" s="41"/>
      <c r="D3" s="64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4" t="s">
        <v>231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6"/>
      <c r="AO3" s="44" t="s">
        <v>233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6"/>
      <c r="BD3" s="47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9"/>
      <c r="DH3" s="54"/>
      <c r="DI3" s="57"/>
      <c r="DJ3" s="57"/>
      <c r="DK3" s="57"/>
      <c r="DL3" s="57"/>
    </row>
    <row r="4" spans="1:116" ht="18.75" hidden="1" x14ac:dyDescent="0.2">
      <c r="A4" s="3">
        <v>44614.424973969908</v>
      </c>
      <c r="B4" s="61"/>
      <c r="C4" s="16" t="s">
        <v>129</v>
      </c>
      <c r="D4" s="64"/>
      <c r="E4" s="69" t="s">
        <v>234</v>
      </c>
      <c r="F4" s="70"/>
      <c r="G4" s="70"/>
      <c r="H4" s="71"/>
      <c r="I4" s="69" t="s">
        <v>235</v>
      </c>
      <c r="J4" s="71"/>
      <c r="K4" s="69" t="s">
        <v>236</v>
      </c>
      <c r="L4" s="70"/>
      <c r="M4" s="70"/>
      <c r="N4" s="70"/>
      <c r="O4" s="70"/>
      <c r="P4" s="71"/>
      <c r="Q4" s="72" t="s">
        <v>237</v>
      </c>
      <c r="R4" s="73"/>
      <c r="S4" s="74"/>
      <c r="T4" s="50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2"/>
      <c r="AO4" s="50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BD4" s="50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2"/>
      <c r="DH4" s="54"/>
      <c r="DI4" s="57"/>
      <c r="DJ4" s="57"/>
      <c r="DK4" s="57"/>
      <c r="DL4" s="57"/>
    </row>
    <row r="5" spans="1:116" s="1" customFormat="1" ht="293.25" customHeight="1" x14ac:dyDescent="0.2">
      <c r="A5" s="2"/>
      <c r="B5" s="62"/>
      <c r="C5" s="43" t="s">
        <v>127</v>
      </c>
      <c r="D5" s="65"/>
      <c r="E5" s="39" t="s">
        <v>32</v>
      </c>
      <c r="F5" s="39" t="s">
        <v>33</v>
      </c>
      <c r="G5" s="39" t="s">
        <v>34</v>
      </c>
      <c r="H5" s="39" t="s">
        <v>35</v>
      </c>
      <c r="I5" s="39" t="s">
        <v>220</v>
      </c>
      <c r="J5" s="39" t="s">
        <v>41</v>
      </c>
      <c r="K5" s="39" t="s">
        <v>40</v>
      </c>
      <c r="L5" s="39" t="s">
        <v>36</v>
      </c>
      <c r="M5" s="39" t="s">
        <v>37</v>
      </c>
      <c r="N5" s="39" t="s">
        <v>38</v>
      </c>
      <c r="O5" s="39" t="s">
        <v>45</v>
      </c>
      <c r="P5" s="39" t="s">
        <v>42</v>
      </c>
      <c r="Q5" s="39" t="s">
        <v>39</v>
      </c>
      <c r="R5" s="39" t="s">
        <v>43</v>
      </c>
      <c r="S5" s="39" t="s">
        <v>44</v>
      </c>
      <c r="T5" s="39" t="s">
        <v>46</v>
      </c>
      <c r="U5" s="39" t="s">
        <v>222</v>
      </c>
      <c r="V5" s="39" t="s">
        <v>223</v>
      </c>
      <c r="W5" s="39" t="s">
        <v>221</v>
      </c>
      <c r="X5" s="39" t="s">
        <v>47</v>
      </c>
      <c r="Y5" s="39" t="s">
        <v>48</v>
      </c>
      <c r="Z5" s="39" t="s">
        <v>49</v>
      </c>
      <c r="AA5" s="39" t="s">
        <v>50</v>
      </c>
      <c r="AB5" s="39" t="s">
        <v>51</v>
      </c>
      <c r="AC5" s="39" t="s">
        <v>52</v>
      </c>
      <c r="AD5" s="39" t="s">
        <v>53</v>
      </c>
      <c r="AE5" s="39" t="s">
        <v>54</v>
      </c>
      <c r="AF5" s="39" t="s">
        <v>55</v>
      </c>
      <c r="AG5" s="39" t="s">
        <v>56</v>
      </c>
      <c r="AH5" s="39" t="s">
        <v>57</v>
      </c>
      <c r="AI5" s="39" t="s">
        <v>58</v>
      </c>
      <c r="AJ5" s="39" t="s">
        <v>59</v>
      </c>
      <c r="AK5" s="39" t="s">
        <v>60</v>
      </c>
      <c r="AL5" s="39" t="s">
        <v>219</v>
      </c>
      <c r="AM5" s="39" t="s">
        <v>227</v>
      </c>
      <c r="AN5" s="39" t="s">
        <v>210</v>
      </c>
      <c r="AO5" s="39" t="s">
        <v>61</v>
      </c>
      <c r="AP5" s="39" t="s">
        <v>62</v>
      </c>
      <c r="AQ5" s="39" t="s">
        <v>63</v>
      </c>
      <c r="AR5" s="39" t="s">
        <v>228</v>
      </c>
      <c r="AS5" s="39" t="s">
        <v>64</v>
      </c>
      <c r="AT5" s="39" t="s">
        <v>70</v>
      </c>
      <c r="AU5" s="39" t="s">
        <v>73</v>
      </c>
      <c r="AV5" s="39" t="s">
        <v>72</v>
      </c>
      <c r="AW5" s="39" t="s">
        <v>65</v>
      </c>
      <c r="AX5" s="39" t="s">
        <v>229</v>
      </c>
      <c r="AY5" s="39" t="s">
        <v>66</v>
      </c>
      <c r="AZ5" s="39" t="s">
        <v>68</v>
      </c>
      <c r="BA5" s="39" t="s">
        <v>67</v>
      </c>
      <c r="BB5" s="39" t="s">
        <v>69</v>
      </c>
      <c r="BC5" s="39" t="s">
        <v>71</v>
      </c>
      <c r="BD5" s="39" t="s">
        <v>77</v>
      </c>
      <c r="BE5" s="39" t="s">
        <v>76</v>
      </c>
      <c r="BF5" s="39" t="s">
        <v>75</v>
      </c>
      <c r="BG5" s="39" t="s">
        <v>94</v>
      </c>
      <c r="BH5" s="39" t="s">
        <v>95</v>
      </c>
      <c r="BI5" s="39" t="s">
        <v>96</v>
      </c>
      <c r="BJ5" s="39" t="s">
        <v>97</v>
      </c>
      <c r="BK5" s="39" t="s">
        <v>218</v>
      </c>
      <c r="BL5" s="39" t="s">
        <v>98</v>
      </c>
      <c r="BM5" s="39" t="s">
        <v>78</v>
      </c>
      <c r="BN5" s="39" t="s">
        <v>225</v>
      </c>
      <c r="BO5" s="39" t="s">
        <v>79</v>
      </c>
      <c r="BP5" s="39" t="s">
        <v>80</v>
      </c>
      <c r="BQ5" s="39" t="s">
        <v>81</v>
      </c>
      <c r="BR5" s="39" t="s">
        <v>82</v>
      </c>
      <c r="BS5" s="39" t="s">
        <v>83</v>
      </c>
      <c r="BT5" s="39" t="s">
        <v>120</v>
      </c>
      <c r="BU5" s="39" t="s">
        <v>84</v>
      </c>
      <c r="BV5" s="39" t="s">
        <v>74</v>
      </c>
      <c r="BW5" s="39" t="s">
        <v>85</v>
      </c>
      <c r="BX5" s="39" t="s">
        <v>86</v>
      </c>
      <c r="BY5" s="39" t="s">
        <v>87</v>
      </c>
      <c r="BZ5" s="39" t="s">
        <v>88</v>
      </c>
      <c r="CA5" s="39" t="s">
        <v>89</v>
      </c>
      <c r="CB5" s="39" t="s">
        <v>224</v>
      </c>
      <c r="CC5" s="39" t="s">
        <v>90</v>
      </c>
      <c r="CD5" s="39" t="s">
        <v>91</v>
      </c>
      <c r="CE5" s="39" t="s">
        <v>92</v>
      </c>
      <c r="CF5" s="39" t="s">
        <v>113</v>
      </c>
      <c r="CG5" s="39" t="s">
        <v>114</v>
      </c>
      <c r="CH5" s="39" t="s">
        <v>93</v>
      </c>
      <c r="CI5" s="39" t="s">
        <v>99</v>
      </c>
      <c r="CJ5" s="39" t="s">
        <v>100</v>
      </c>
      <c r="CK5" s="39" t="s">
        <v>101</v>
      </c>
      <c r="CL5" s="39" t="s">
        <v>102</v>
      </c>
      <c r="CM5" s="39" t="s">
        <v>103</v>
      </c>
      <c r="CN5" s="39" t="s">
        <v>104</v>
      </c>
      <c r="CO5" s="39" t="s">
        <v>105</v>
      </c>
      <c r="CP5" s="39" t="s">
        <v>106</v>
      </c>
      <c r="CQ5" s="39" t="s">
        <v>107</v>
      </c>
      <c r="CR5" s="39" t="s">
        <v>108</v>
      </c>
      <c r="CS5" s="39" t="s">
        <v>109</v>
      </c>
      <c r="CT5" s="39" t="s">
        <v>110</v>
      </c>
      <c r="CU5" s="39" t="s">
        <v>111</v>
      </c>
      <c r="CV5" s="39" t="s">
        <v>112</v>
      </c>
      <c r="CW5" s="39" t="s">
        <v>115</v>
      </c>
      <c r="CX5" s="39" t="s">
        <v>116</v>
      </c>
      <c r="CY5" s="39" t="s">
        <v>117</v>
      </c>
      <c r="CZ5" s="39" t="s">
        <v>118</v>
      </c>
      <c r="DA5" s="39" t="s">
        <v>119</v>
      </c>
      <c r="DB5" s="39" t="s">
        <v>121</v>
      </c>
      <c r="DC5" s="39" t="s">
        <v>122</v>
      </c>
      <c r="DD5" s="39" t="s">
        <v>123</v>
      </c>
      <c r="DE5" s="39" t="s">
        <v>124</v>
      </c>
      <c r="DF5" s="39" t="s">
        <v>238</v>
      </c>
      <c r="DG5" s="39" t="s">
        <v>125</v>
      </c>
      <c r="DH5" s="55"/>
      <c r="DI5" s="58"/>
      <c r="DJ5" s="58"/>
      <c r="DK5" s="58"/>
      <c r="DL5" s="58"/>
    </row>
    <row r="6" spans="1:116" s="33" customFormat="1" ht="18.75" x14ac:dyDescent="0.2">
      <c r="A6" s="32"/>
      <c r="B6" s="42"/>
      <c r="C6" s="41"/>
      <c r="D6" s="41"/>
      <c r="E6" s="12">
        <f t="shared" ref="E6:F6" si="0">SUM(E9:E47)</f>
        <v>1</v>
      </c>
      <c r="F6" s="12">
        <f t="shared" si="0"/>
        <v>1</v>
      </c>
      <c r="G6" s="12">
        <f>SUM(G9:G47)</f>
        <v>2</v>
      </c>
      <c r="H6" s="12">
        <f t="shared" ref="H6:BS6" si="1">SUM(H9:H47)</f>
        <v>0</v>
      </c>
      <c r="I6" s="12">
        <f t="shared" si="1"/>
        <v>1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S6" s="12">
        <f t="shared" si="1"/>
        <v>0</v>
      </c>
      <c r="T6" s="12">
        <f t="shared" si="1"/>
        <v>12</v>
      </c>
      <c r="U6" s="12">
        <f t="shared" si="1"/>
        <v>26</v>
      </c>
      <c r="V6" s="12">
        <f t="shared" si="1"/>
        <v>0</v>
      </c>
      <c r="W6" s="12">
        <f t="shared" si="1"/>
        <v>0</v>
      </c>
      <c r="X6" s="12">
        <f t="shared" si="1"/>
        <v>0</v>
      </c>
      <c r="Y6" s="12">
        <f t="shared" si="1"/>
        <v>0</v>
      </c>
      <c r="Z6" s="12">
        <f t="shared" si="1"/>
        <v>30</v>
      </c>
      <c r="AA6" s="12">
        <f t="shared" si="1"/>
        <v>8</v>
      </c>
      <c r="AB6" s="12">
        <f t="shared" si="1"/>
        <v>4</v>
      </c>
      <c r="AC6" s="12">
        <f t="shared" si="1"/>
        <v>6</v>
      </c>
      <c r="AD6" s="12">
        <f t="shared" si="1"/>
        <v>6</v>
      </c>
      <c r="AE6" s="12">
        <f t="shared" si="1"/>
        <v>2</v>
      </c>
      <c r="AF6" s="12">
        <f t="shared" si="1"/>
        <v>5</v>
      </c>
      <c r="AG6" s="12">
        <f t="shared" si="1"/>
        <v>0</v>
      </c>
      <c r="AH6" s="12">
        <f t="shared" si="1"/>
        <v>8</v>
      </c>
      <c r="AI6" s="12">
        <f t="shared" si="1"/>
        <v>0</v>
      </c>
      <c r="AJ6" s="12">
        <f t="shared" si="1"/>
        <v>0</v>
      </c>
      <c r="AK6" s="12">
        <f t="shared" si="1"/>
        <v>0</v>
      </c>
      <c r="AL6" s="12">
        <f t="shared" si="1"/>
        <v>3</v>
      </c>
      <c r="AM6" s="12">
        <f t="shared" si="1"/>
        <v>0</v>
      </c>
      <c r="AN6" s="12">
        <f t="shared" si="1"/>
        <v>0</v>
      </c>
      <c r="AO6" s="12">
        <f t="shared" si="1"/>
        <v>1</v>
      </c>
      <c r="AP6" s="12">
        <f t="shared" si="1"/>
        <v>0</v>
      </c>
      <c r="AQ6" s="12">
        <f t="shared" si="1"/>
        <v>0</v>
      </c>
      <c r="AR6" s="12">
        <f t="shared" si="1"/>
        <v>0</v>
      </c>
      <c r="AS6" s="12">
        <f t="shared" si="1"/>
        <v>1</v>
      </c>
      <c r="AT6" s="12">
        <f t="shared" si="1"/>
        <v>0</v>
      </c>
      <c r="AU6" s="12">
        <f t="shared" si="1"/>
        <v>1</v>
      </c>
      <c r="AV6" s="12">
        <f t="shared" si="1"/>
        <v>7</v>
      </c>
      <c r="AW6" s="12">
        <f>SUM(AW8:AW47)</f>
        <v>28</v>
      </c>
      <c r="AX6" s="12">
        <f t="shared" si="1"/>
        <v>1</v>
      </c>
      <c r="AY6" s="12">
        <f t="shared" si="1"/>
        <v>9</v>
      </c>
      <c r="AZ6" s="12">
        <f t="shared" si="1"/>
        <v>8</v>
      </c>
      <c r="BA6" s="12">
        <f t="shared" si="1"/>
        <v>1</v>
      </c>
      <c r="BB6" s="12">
        <f t="shared" si="1"/>
        <v>5</v>
      </c>
      <c r="BC6" s="12">
        <f t="shared" si="1"/>
        <v>0</v>
      </c>
      <c r="BD6" s="12">
        <f t="shared" si="1"/>
        <v>0</v>
      </c>
      <c r="BE6" s="12">
        <f t="shared" si="1"/>
        <v>2</v>
      </c>
      <c r="BF6" s="12">
        <f t="shared" si="1"/>
        <v>2</v>
      </c>
      <c r="BG6" s="12">
        <f t="shared" si="1"/>
        <v>0</v>
      </c>
      <c r="BH6" s="12">
        <f t="shared" si="1"/>
        <v>0</v>
      </c>
      <c r="BI6" s="12">
        <f t="shared" si="1"/>
        <v>0</v>
      </c>
      <c r="BJ6" s="12">
        <f t="shared" si="1"/>
        <v>0</v>
      </c>
      <c r="BK6" s="12">
        <f t="shared" si="1"/>
        <v>4</v>
      </c>
      <c r="BL6" s="12">
        <f t="shared" si="1"/>
        <v>1</v>
      </c>
      <c r="BM6" s="12">
        <f t="shared" si="1"/>
        <v>0</v>
      </c>
      <c r="BN6" s="12">
        <f t="shared" si="1"/>
        <v>0</v>
      </c>
      <c r="BO6" s="12">
        <f t="shared" si="1"/>
        <v>0</v>
      </c>
      <c r="BP6" s="12">
        <f t="shared" si="1"/>
        <v>1</v>
      </c>
      <c r="BQ6" s="12">
        <f t="shared" si="1"/>
        <v>0</v>
      </c>
      <c r="BR6" s="12">
        <f t="shared" si="1"/>
        <v>1</v>
      </c>
      <c r="BS6" s="12">
        <f t="shared" si="1"/>
        <v>2</v>
      </c>
      <c r="BT6" s="12">
        <f t="shared" ref="BT6:DG6" si="2">SUM(BT9:BT47)</f>
        <v>0</v>
      </c>
      <c r="BU6" s="12">
        <f t="shared" si="2"/>
        <v>0</v>
      </c>
      <c r="BV6" s="12">
        <f t="shared" si="2"/>
        <v>0</v>
      </c>
      <c r="BW6" s="12">
        <f t="shared" si="2"/>
        <v>0</v>
      </c>
      <c r="BX6" s="12">
        <f t="shared" si="2"/>
        <v>0</v>
      </c>
      <c r="BY6" s="12">
        <f t="shared" si="2"/>
        <v>0</v>
      </c>
      <c r="BZ6" s="12">
        <f t="shared" si="2"/>
        <v>0</v>
      </c>
      <c r="CA6" s="12">
        <f t="shared" si="2"/>
        <v>0</v>
      </c>
      <c r="CB6" s="12">
        <f t="shared" si="2"/>
        <v>0</v>
      </c>
      <c r="CC6" s="12">
        <f t="shared" si="2"/>
        <v>0</v>
      </c>
      <c r="CD6" s="12">
        <f t="shared" si="2"/>
        <v>0</v>
      </c>
      <c r="CE6" s="12">
        <f t="shared" si="2"/>
        <v>1</v>
      </c>
      <c r="CF6" s="12">
        <f t="shared" si="2"/>
        <v>0</v>
      </c>
      <c r="CG6" s="12">
        <f t="shared" si="2"/>
        <v>0</v>
      </c>
      <c r="CH6" s="12">
        <f t="shared" si="2"/>
        <v>2</v>
      </c>
      <c r="CI6" s="12">
        <f t="shared" si="2"/>
        <v>0</v>
      </c>
      <c r="CJ6" s="12">
        <f t="shared" si="2"/>
        <v>7</v>
      </c>
      <c r="CK6" s="12">
        <f t="shared" si="2"/>
        <v>3</v>
      </c>
      <c r="CL6" s="12">
        <f t="shared" si="2"/>
        <v>0</v>
      </c>
      <c r="CM6" s="12">
        <f t="shared" si="2"/>
        <v>0</v>
      </c>
      <c r="CN6" s="12">
        <f t="shared" si="2"/>
        <v>1</v>
      </c>
      <c r="CO6" s="12">
        <f t="shared" si="2"/>
        <v>0</v>
      </c>
      <c r="CP6" s="12">
        <f t="shared" si="2"/>
        <v>0</v>
      </c>
      <c r="CQ6" s="12">
        <f t="shared" si="2"/>
        <v>0</v>
      </c>
      <c r="CR6" s="12">
        <f t="shared" si="2"/>
        <v>0</v>
      </c>
      <c r="CS6" s="12">
        <f t="shared" si="2"/>
        <v>0</v>
      </c>
      <c r="CT6" s="12">
        <f t="shared" si="2"/>
        <v>0</v>
      </c>
      <c r="CU6" s="12">
        <f t="shared" si="2"/>
        <v>0</v>
      </c>
      <c r="CV6" s="12">
        <f t="shared" si="2"/>
        <v>0</v>
      </c>
      <c r="CW6" s="12">
        <f t="shared" si="2"/>
        <v>0</v>
      </c>
      <c r="CX6" s="12">
        <f t="shared" si="2"/>
        <v>0</v>
      </c>
      <c r="CY6" s="12">
        <f t="shared" si="2"/>
        <v>0</v>
      </c>
      <c r="CZ6" s="12">
        <f t="shared" si="2"/>
        <v>0</v>
      </c>
      <c r="DA6" s="12">
        <f t="shared" si="2"/>
        <v>0</v>
      </c>
      <c r="DB6" s="12">
        <f t="shared" si="2"/>
        <v>1</v>
      </c>
      <c r="DC6" s="12">
        <f t="shared" si="2"/>
        <v>0</v>
      </c>
      <c r="DD6" s="12">
        <f t="shared" si="2"/>
        <v>0</v>
      </c>
      <c r="DE6" s="12">
        <f t="shared" si="2"/>
        <v>0</v>
      </c>
      <c r="DF6" s="12">
        <f t="shared" si="2"/>
        <v>0</v>
      </c>
      <c r="DG6" s="12">
        <f t="shared" si="2"/>
        <v>0</v>
      </c>
      <c r="DH6" s="12">
        <f>SUM(DI6:DL6)</f>
        <v>205</v>
      </c>
      <c r="DI6" s="12">
        <f>SUM(E6:S6)</f>
        <v>5</v>
      </c>
      <c r="DJ6" s="12">
        <f>SUM(T6:AN6)</f>
        <v>110</v>
      </c>
      <c r="DK6" s="12">
        <f>SUM(AO6:BC6)</f>
        <v>62</v>
      </c>
      <c r="DL6" s="12">
        <f>SUM(BD6:DG6)</f>
        <v>28</v>
      </c>
    </row>
    <row r="7" spans="1:116" ht="18.75" x14ac:dyDescent="0.2">
      <c r="A7" s="3">
        <v>44614.526997002315</v>
      </c>
      <c r="B7" s="13" t="s">
        <v>3</v>
      </c>
      <c r="C7" s="14" t="s">
        <v>128</v>
      </c>
      <c r="D7" s="14" t="s">
        <v>185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40"/>
      <c r="AS7" s="12"/>
      <c r="AT7" s="40"/>
      <c r="AU7" s="12"/>
      <c r="AV7" s="12"/>
      <c r="AW7" s="40"/>
      <c r="AX7" s="12"/>
      <c r="AY7" s="40"/>
      <c r="AZ7" s="40"/>
      <c r="BA7" s="12"/>
      <c r="BB7" s="40"/>
      <c r="BC7" s="12"/>
      <c r="BD7" s="12"/>
      <c r="BE7" s="12"/>
      <c r="BF7" s="12">
        <v>1</v>
      </c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38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38"/>
      <c r="CG7" s="38"/>
      <c r="CH7" s="12"/>
      <c r="CI7" s="12"/>
      <c r="CJ7" s="12"/>
      <c r="CK7" s="12"/>
      <c r="CL7" s="37"/>
      <c r="CM7" s="37"/>
      <c r="CN7" s="37"/>
      <c r="CO7" s="37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25"/>
      <c r="DE7" s="25"/>
      <c r="DF7" s="25"/>
      <c r="DG7" s="25"/>
      <c r="DH7" s="25"/>
      <c r="DI7" s="25"/>
      <c r="DJ7" s="25"/>
      <c r="DK7" s="25"/>
      <c r="DL7" s="15"/>
    </row>
    <row r="8" spans="1:116" ht="19.5" customHeight="1" x14ac:dyDescent="0.2">
      <c r="A8" s="3">
        <v>44614.424973969908</v>
      </c>
      <c r="B8" s="18" t="s">
        <v>5</v>
      </c>
      <c r="C8" s="16" t="s">
        <v>129</v>
      </c>
      <c r="D8" s="16" t="s">
        <v>195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>
        <v>1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5"/>
    </row>
    <row r="9" spans="1:116" s="30" customFormat="1" ht="19.5" customHeight="1" x14ac:dyDescent="0.2">
      <c r="A9" s="26">
        <v>44614.437204988426</v>
      </c>
      <c r="B9" s="18" t="s">
        <v>4</v>
      </c>
      <c r="C9" s="35" t="s">
        <v>130</v>
      </c>
      <c r="D9" s="35" t="s">
        <v>196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>
        <v>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>
        <v>1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29"/>
    </row>
    <row r="10" spans="1:116" ht="19.5" customHeight="1" x14ac:dyDescent="0.2">
      <c r="A10" s="3">
        <v>44614.426627418987</v>
      </c>
      <c r="B10" s="18" t="s">
        <v>7</v>
      </c>
      <c r="C10" s="17" t="s">
        <v>131</v>
      </c>
      <c r="D10" s="17" t="s">
        <v>182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>
        <v>1</v>
      </c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5"/>
    </row>
    <row r="11" spans="1:116" s="30" customFormat="1" ht="19.5" customHeight="1" x14ac:dyDescent="0.2">
      <c r="A11" s="26">
        <v>44616.563678437495</v>
      </c>
      <c r="B11" s="18" t="s">
        <v>29</v>
      </c>
      <c r="C11" s="34" t="s">
        <v>132</v>
      </c>
      <c r="D11" s="34" t="s">
        <v>197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>
        <v>1</v>
      </c>
      <c r="V11" s="12"/>
      <c r="W11" s="12"/>
      <c r="X11" s="12"/>
      <c r="Y11" s="12"/>
      <c r="Z11" s="12">
        <v>1</v>
      </c>
      <c r="AA11" s="12"/>
      <c r="AB11" s="12">
        <v>1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>
        <v>1</v>
      </c>
      <c r="AZ11" s="12"/>
      <c r="BA11" s="12"/>
      <c r="BB11" s="12"/>
      <c r="BC11" s="12"/>
      <c r="BD11" s="12"/>
      <c r="BE11" s="12"/>
      <c r="BF11" s="12">
        <v>1</v>
      </c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>
        <v>1</v>
      </c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29"/>
    </row>
    <row r="12" spans="1:116" ht="19.5" customHeight="1" x14ac:dyDescent="0.2">
      <c r="A12" s="3">
        <v>44616.472974479169</v>
      </c>
      <c r="B12" s="18" t="s">
        <v>8</v>
      </c>
      <c r="C12" s="19" t="s">
        <v>133</v>
      </c>
      <c r="D12" s="19" t="s">
        <v>178</v>
      </c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v>1</v>
      </c>
      <c r="U12" s="12"/>
      <c r="V12" s="12"/>
      <c r="W12" s="12"/>
      <c r="X12" s="12"/>
      <c r="Y12" s="12"/>
      <c r="Z12" s="12">
        <v>1</v>
      </c>
      <c r="AA12" s="12">
        <v>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v>1</v>
      </c>
      <c r="AP12" s="12"/>
      <c r="AQ12" s="12"/>
      <c r="AR12" s="12"/>
      <c r="AS12" s="12">
        <v>1</v>
      </c>
      <c r="AT12" s="12"/>
      <c r="AU12" s="12"/>
      <c r="AV12" s="12"/>
      <c r="AW12" s="12">
        <v>2</v>
      </c>
      <c r="AX12" s="12"/>
      <c r="AY12" s="12">
        <v>1</v>
      </c>
      <c r="AZ12" s="12"/>
      <c r="BA12" s="12"/>
      <c r="BB12" s="12"/>
      <c r="BC12" s="12"/>
      <c r="BD12" s="12"/>
      <c r="BE12" s="12"/>
      <c r="BF12" s="12">
        <v>1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5"/>
    </row>
    <row r="13" spans="1:116" ht="22.5" customHeight="1" x14ac:dyDescent="0.2">
      <c r="A13" s="3">
        <v>44617.436481921293</v>
      </c>
      <c r="B13" s="18" t="s">
        <v>6</v>
      </c>
      <c r="C13" s="77" t="s">
        <v>164</v>
      </c>
      <c r="D13" s="77" t="s">
        <v>183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v>2</v>
      </c>
      <c r="V13" s="12"/>
      <c r="W13" s="12"/>
      <c r="X13" s="12"/>
      <c r="Y13" s="12"/>
      <c r="Z13" s="12">
        <v>1</v>
      </c>
      <c r="AA13" s="12"/>
      <c r="AB13" s="12"/>
      <c r="AC13" s="12"/>
      <c r="AD13" s="12"/>
      <c r="AE13" s="12"/>
      <c r="AF13" s="12">
        <v>1</v>
      </c>
      <c r="AG13" s="12"/>
      <c r="AH13" s="12"/>
      <c r="AI13" s="12"/>
      <c r="AJ13" s="12"/>
      <c r="AK13" s="12"/>
      <c r="AL13" s="12">
        <v>1</v>
      </c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5"/>
    </row>
    <row r="14" spans="1:116" ht="19.5" customHeight="1" x14ac:dyDescent="0.2">
      <c r="A14" s="3">
        <v>44614.650195138893</v>
      </c>
      <c r="B14" s="18" t="s">
        <v>11</v>
      </c>
      <c r="C14" s="17" t="s">
        <v>134</v>
      </c>
      <c r="D14" s="17" t="s">
        <v>186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>
        <v>1</v>
      </c>
      <c r="AE14" s="12"/>
      <c r="AF14" s="12">
        <v>1</v>
      </c>
      <c r="AG14" s="12"/>
      <c r="AH14" s="12">
        <v>1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>
        <v>1</v>
      </c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5"/>
    </row>
    <row r="15" spans="1:116" ht="18.75" x14ac:dyDescent="0.2">
      <c r="A15" s="4">
        <v>44614.484991192134</v>
      </c>
      <c r="B15" s="18" t="s">
        <v>20</v>
      </c>
      <c r="C15" s="17" t="s">
        <v>135</v>
      </c>
      <c r="D15" s="17" t="s">
        <v>198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>
        <v>1</v>
      </c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5"/>
    </row>
    <row r="16" spans="1:116" ht="19.5" customHeight="1" x14ac:dyDescent="0.2">
      <c r="A16" s="3">
        <v>44617.498807870368</v>
      </c>
      <c r="B16" s="18" t="s">
        <v>212</v>
      </c>
      <c r="C16" s="17" t="s">
        <v>136</v>
      </c>
      <c r="D16" s="17" t="s">
        <v>169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>
        <v>2</v>
      </c>
      <c r="U16" s="12">
        <v>1</v>
      </c>
      <c r="V16" s="12"/>
      <c r="W16" s="12"/>
      <c r="X16" s="12"/>
      <c r="Y16" s="12"/>
      <c r="Z16" s="12">
        <v>1</v>
      </c>
      <c r="AA16" s="12"/>
      <c r="AB16" s="12"/>
      <c r="AC16" s="12"/>
      <c r="AD16" s="12"/>
      <c r="AE16" s="12">
        <v>1</v>
      </c>
      <c r="AF16" s="12">
        <v>1</v>
      </c>
      <c r="AG16" s="12"/>
      <c r="AH16" s="12">
        <v>1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>
        <v>1</v>
      </c>
      <c r="AW16" s="12">
        <v>2</v>
      </c>
      <c r="AX16" s="12">
        <v>1</v>
      </c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5"/>
    </row>
    <row r="17" spans="1:116" ht="18.75" customHeight="1" x14ac:dyDescent="0.2">
      <c r="A17" s="5">
        <v>44616.558834039351</v>
      </c>
      <c r="B17" s="18" t="s">
        <v>24</v>
      </c>
      <c r="C17" s="20" t="s">
        <v>137</v>
      </c>
      <c r="D17" s="20" t="s">
        <v>188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>
        <v>1</v>
      </c>
      <c r="AB17" s="12"/>
      <c r="AC17" s="12"/>
      <c r="AD17" s="12"/>
      <c r="AE17" s="12"/>
      <c r="AF17" s="12"/>
      <c r="AG17" s="12"/>
      <c r="AH17" s="12">
        <v>1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>
        <v>2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>
        <v>1</v>
      </c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5"/>
    </row>
    <row r="18" spans="1:116" s="30" customFormat="1" ht="19.5" customHeight="1" x14ac:dyDescent="0.2">
      <c r="A18" s="26">
        <v>44614.456004907406</v>
      </c>
      <c r="B18" s="18" t="s">
        <v>25</v>
      </c>
      <c r="C18" s="34" t="s">
        <v>138</v>
      </c>
      <c r="D18" s="34" t="s">
        <v>187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>
        <v>1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29"/>
    </row>
    <row r="19" spans="1:116" ht="19.5" customHeight="1" x14ac:dyDescent="0.2">
      <c r="A19" s="3">
        <v>44614.510744212967</v>
      </c>
      <c r="B19" s="18" t="s">
        <v>26</v>
      </c>
      <c r="C19" s="17" t="s">
        <v>139</v>
      </c>
      <c r="D19" s="17" t="s">
        <v>179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>
        <v>1</v>
      </c>
      <c r="U19" s="12"/>
      <c r="V19" s="12"/>
      <c r="W19" s="12"/>
      <c r="X19" s="12"/>
      <c r="Y19" s="12"/>
      <c r="Z19" s="12">
        <v>1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>
        <v>1</v>
      </c>
      <c r="AW19" s="12">
        <v>1</v>
      </c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5"/>
    </row>
    <row r="20" spans="1:116" ht="19.5" hidden="1" customHeight="1" x14ac:dyDescent="0.2">
      <c r="A20" s="3">
        <v>44614.423302974537</v>
      </c>
      <c r="B20" s="18" t="s">
        <v>27</v>
      </c>
      <c r="C20" s="17" t="s">
        <v>140</v>
      </c>
      <c r="D20" s="17" t="s">
        <v>199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5"/>
    </row>
    <row r="21" spans="1:116" s="30" customFormat="1" ht="19.5" customHeight="1" x14ac:dyDescent="0.2">
      <c r="A21" s="26"/>
      <c r="B21" s="27" t="s">
        <v>126</v>
      </c>
      <c r="C21" s="28" t="s">
        <v>141</v>
      </c>
      <c r="D21" s="28" t="s">
        <v>180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v>1</v>
      </c>
      <c r="U21" s="12"/>
      <c r="V21" s="12"/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/>
      <c r="AG21" s="12"/>
      <c r="AH21" s="12">
        <v>1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>
        <v>1</v>
      </c>
      <c r="DC21" s="12"/>
      <c r="DD21" s="12"/>
      <c r="DE21" s="12"/>
      <c r="DF21" s="12"/>
      <c r="DG21" s="12"/>
      <c r="DH21" s="12"/>
      <c r="DI21" s="12"/>
      <c r="DJ21" s="12"/>
      <c r="DK21" s="12"/>
      <c r="DL21" s="29"/>
    </row>
    <row r="22" spans="1:116" ht="19.5" customHeight="1" x14ac:dyDescent="0.2">
      <c r="A22" s="3">
        <v>44616.645804803236</v>
      </c>
      <c r="B22" s="18" t="s">
        <v>213</v>
      </c>
      <c r="C22" s="17" t="s">
        <v>142</v>
      </c>
      <c r="D22" s="17" t="s">
        <v>189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v>1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>
        <v>1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>
        <v>1</v>
      </c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5"/>
    </row>
    <row r="23" spans="1:116" s="30" customFormat="1" ht="18.75" customHeight="1" x14ac:dyDescent="0.2">
      <c r="A23" s="26">
        <v>44614.469640393523</v>
      </c>
      <c r="B23" s="18" t="s">
        <v>211</v>
      </c>
      <c r="C23" s="34" t="s">
        <v>143</v>
      </c>
      <c r="D23" s="34" t="s">
        <v>172</v>
      </c>
      <c r="E23" s="12"/>
      <c r="F23" s="12"/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v>1</v>
      </c>
      <c r="V23" s="12"/>
      <c r="W23" s="12"/>
      <c r="X23" s="12"/>
      <c r="Y23" s="12"/>
      <c r="Z23" s="12">
        <v>1</v>
      </c>
      <c r="AA23" s="12">
        <v>1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>
        <v>1</v>
      </c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29"/>
    </row>
    <row r="24" spans="1:116" ht="18.75" x14ac:dyDescent="0.2">
      <c r="A24" s="3">
        <v>44614.421959108797</v>
      </c>
      <c r="B24" s="18" t="s">
        <v>28</v>
      </c>
      <c r="C24" s="17" t="s">
        <v>144</v>
      </c>
      <c r="D24" s="17" t="s">
        <v>190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>
        <v>1</v>
      </c>
      <c r="AW24" s="12">
        <v>1</v>
      </c>
      <c r="AX24" s="12"/>
      <c r="AY24" s="12">
        <v>1</v>
      </c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>
        <v>1</v>
      </c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5"/>
    </row>
    <row r="25" spans="1:116" ht="19.5" customHeight="1" x14ac:dyDescent="0.2">
      <c r="A25" s="3">
        <v>44614.470860706017</v>
      </c>
      <c r="B25" s="18" t="s">
        <v>12</v>
      </c>
      <c r="C25" s="17" t="s">
        <v>145</v>
      </c>
      <c r="D25" s="17" t="s">
        <v>171</v>
      </c>
      <c r="E25" s="12"/>
      <c r="F25" s="12"/>
      <c r="G25" s="12"/>
      <c r="H25" s="12"/>
      <c r="I25" s="12">
        <v>1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>
        <v>1</v>
      </c>
      <c r="U25" s="12"/>
      <c r="V25" s="12"/>
      <c r="W25" s="12"/>
      <c r="X25" s="12"/>
      <c r="Y25" s="12"/>
      <c r="Z25" s="12">
        <v>2</v>
      </c>
      <c r="AA25" s="12"/>
      <c r="AB25" s="12"/>
      <c r="AC25" s="12"/>
      <c r="AD25" s="12"/>
      <c r="AE25" s="12"/>
      <c r="AF25" s="12"/>
      <c r="AG25" s="12"/>
      <c r="AH25" s="12">
        <v>1</v>
      </c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>
        <v>2</v>
      </c>
      <c r="AX25" s="12"/>
      <c r="AY25" s="12">
        <v>1</v>
      </c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>
        <v>2</v>
      </c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>
        <v>1</v>
      </c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5"/>
    </row>
    <row r="26" spans="1:116" ht="21.75" customHeight="1" x14ac:dyDescent="0.2">
      <c r="A26" s="3">
        <v>44614.573474745368</v>
      </c>
      <c r="B26" s="18" t="s">
        <v>214</v>
      </c>
      <c r="C26" s="17" t="s">
        <v>146</v>
      </c>
      <c r="D26" s="17" t="s">
        <v>191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>
        <v>1</v>
      </c>
      <c r="AX26" s="12"/>
      <c r="AY26" s="12"/>
      <c r="AZ26" s="12"/>
      <c r="BA26" s="12"/>
      <c r="BB26" s="12"/>
      <c r="BC26" s="12"/>
      <c r="BD26" s="12"/>
      <c r="BE26" s="12">
        <v>1</v>
      </c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5"/>
    </row>
    <row r="27" spans="1:116" ht="18.75" x14ac:dyDescent="0.2">
      <c r="A27" s="3">
        <v>44614.441287638889</v>
      </c>
      <c r="B27" s="18" t="s">
        <v>13</v>
      </c>
      <c r="C27" s="17" t="s">
        <v>147</v>
      </c>
      <c r="D27" s="17" t="s">
        <v>192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>
        <v>3</v>
      </c>
      <c r="V27" s="12"/>
      <c r="W27" s="12"/>
      <c r="X27" s="12"/>
      <c r="Y27" s="12"/>
      <c r="Z27" s="12">
        <v>3</v>
      </c>
      <c r="AA27" s="12">
        <v>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5"/>
    </row>
    <row r="28" spans="1:116" ht="20.25" customHeight="1" x14ac:dyDescent="0.2">
      <c r="A28" s="3">
        <v>44616.356585393514</v>
      </c>
      <c r="B28" s="18" t="s">
        <v>14</v>
      </c>
      <c r="C28" s="17" t="s">
        <v>148</v>
      </c>
      <c r="D28" s="17" t="s">
        <v>170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4</v>
      </c>
      <c r="V28" s="12"/>
      <c r="W28" s="12"/>
      <c r="X28" s="12"/>
      <c r="Y28" s="12"/>
      <c r="Z28" s="12">
        <v>3</v>
      </c>
      <c r="AA28" s="12">
        <v>1</v>
      </c>
      <c r="AB28" s="12">
        <v>1</v>
      </c>
      <c r="AC28" s="12">
        <v>1</v>
      </c>
      <c r="AD28" s="12">
        <v>1</v>
      </c>
      <c r="AE28" s="12"/>
      <c r="AF28" s="12"/>
      <c r="AG28" s="12"/>
      <c r="AH28" s="12">
        <v>1</v>
      </c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>
        <v>6</v>
      </c>
      <c r="AX28" s="12"/>
      <c r="AY28" s="12"/>
      <c r="AZ28" s="12">
        <v>2</v>
      </c>
      <c r="BA28" s="12"/>
      <c r="BB28" s="12">
        <v>1</v>
      </c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>
        <v>1</v>
      </c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5"/>
    </row>
    <row r="29" spans="1:116" ht="19.5" customHeight="1" x14ac:dyDescent="0.2">
      <c r="A29" s="3">
        <v>44614.476672453704</v>
      </c>
      <c r="B29" s="18" t="s">
        <v>215</v>
      </c>
      <c r="C29" s="17" t="s">
        <v>149</v>
      </c>
      <c r="D29" s="17" t="s">
        <v>176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3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>
        <v>1</v>
      </c>
      <c r="BA29" s="12"/>
      <c r="BB29" s="12"/>
      <c r="BC29" s="12"/>
      <c r="BD29" s="12"/>
      <c r="BE29" s="12">
        <v>1</v>
      </c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5"/>
    </row>
    <row r="30" spans="1:116" ht="19.5" customHeight="1" x14ac:dyDescent="0.2">
      <c r="A30" s="3">
        <v>44614.463526956017</v>
      </c>
      <c r="B30" s="18" t="s">
        <v>15</v>
      </c>
      <c r="C30" s="17" t="s">
        <v>150</v>
      </c>
      <c r="D30" s="17" t="s">
        <v>200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>
        <v>1</v>
      </c>
      <c r="AV30" s="12"/>
      <c r="AW30" s="12">
        <v>1</v>
      </c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5"/>
    </row>
    <row r="31" spans="1:116" ht="19.5" hidden="1" customHeight="1" x14ac:dyDescent="0.2">
      <c r="A31" s="3">
        <v>44614.734154351856</v>
      </c>
      <c r="B31" s="18" t="s">
        <v>16</v>
      </c>
      <c r="C31" s="17" t="s">
        <v>162</v>
      </c>
      <c r="D31" s="17" t="s">
        <v>201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5"/>
    </row>
    <row r="32" spans="1:116" ht="19.5" customHeight="1" x14ac:dyDescent="0.2">
      <c r="A32" s="3">
        <v>44614.581796666665</v>
      </c>
      <c r="B32" s="18" t="s">
        <v>17</v>
      </c>
      <c r="C32" s="17" t="s">
        <v>151</v>
      </c>
      <c r="D32" s="17" t="s">
        <v>193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1</v>
      </c>
      <c r="U32" s="12">
        <v>1</v>
      </c>
      <c r="V32" s="12"/>
      <c r="W32" s="12"/>
      <c r="X32" s="12"/>
      <c r="Y32" s="12"/>
      <c r="Z32" s="12">
        <v>2</v>
      </c>
      <c r="AA32" s="12"/>
      <c r="AB32" s="12"/>
      <c r="AC32" s="12">
        <v>1</v>
      </c>
      <c r="AD32" s="12">
        <v>1</v>
      </c>
      <c r="AE32" s="12"/>
      <c r="AF32" s="12"/>
      <c r="AG32" s="12"/>
      <c r="AH32" s="12"/>
      <c r="AI32" s="12"/>
      <c r="AJ32" s="12"/>
      <c r="AK32" s="12"/>
      <c r="AL32" s="12">
        <v>1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>
        <v>2</v>
      </c>
      <c r="AX32" s="12"/>
      <c r="AY32" s="12"/>
      <c r="AZ32" s="12">
        <v>3</v>
      </c>
      <c r="BA32" s="12"/>
      <c r="BB32" s="12">
        <v>3</v>
      </c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5"/>
    </row>
    <row r="33" spans="1:116" ht="19.5" customHeight="1" x14ac:dyDescent="0.2">
      <c r="A33" s="3">
        <v>44614.43341730324</v>
      </c>
      <c r="B33" s="18" t="s">
        <v>18</v>
      </c>
      <c r="C33" s="17" t="s">
        <v>152</v>
      </c>
      <c r="D33" s="17" t="s">
        <v>173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>
        <v>1</v>
      </c>
      <c r="V33" s="12"/>
      <c r="W33" s="12"/>
      <c r="X33" s="12"/>
      <c r="Y33" s="12"/>
      <c r="Z33" s="12">
        <v>2</v>
      </c>
      <c r="AA33" s="12">
        <v>1</v>
      </c>
      <c r="AB33" s="12">
        <v>1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>
        <v>1</v>
      </c>
      <c r="AM33" s="12"/>
      <c r="AN33" s="12"/>
      <c r="AO33" s="12"/>
      <c r="AP33" s="12"/>
      <c r="AQ33" s="12"/>
      <c r="AR33" s="12"/>
      <c r="AS33" s="12"/>
      <c r="AT33" s="12"/>
      <c r="AU33" s="12"/>
      <c r="AV33" s="12">
        <v>1</v>
      </c>
      <c r="AW33" s="12">
        <v>2</v>
      </c>
      <c r="AX33" s="12"/>
      <c r="AY33" s="12"/>
      <c r="AZ33" s="12">
        <v>1</v>
      </c>
      <c r="BA33" s="12">
        <v>1</v>
      </c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5"/>
    </row>
    <row r="34" spans="1:116" ht="18.75" x14ac:dyDescent="0.2">
      <c r="A34" s="3">
        <v>44616.553420277778</v>
      </c>
      <c r="B34" s="18" t="s">
        <v>19</v>
      </c>
      <c r="C34" s="17" t="s">
        <v>163</v>
      </c>
      <c r="D34" s="17" t="s">
        <v>174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>
        <v>1</v>
      </c>
      <c r="V34" s="12"/>
      <c r="W34" s="12"/>
      <c r="X34" s="12"/>
      <c r="Y34" s="12"/>
      <c r="Z34" s="12">
        <v>1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>
        <v>1</v>
      </c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>
        <v>1</v>
      </c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>
        <v>1</v>
      </c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5"/>
    </row>
    <row r="35" spans="1:116" ht="19.5" customHeight="1" x14ac:dyDescent="0.2">
      <c r="A35" s="3">
        <v>44614.481721539356</v>
      </c>
      <c r="B35" s="18" t="s">
        <v>10</v>
      </c>
      <c r="C35" s="21" t="s">
        <v>153</v>
      </c>
      <c r="D35" s="21" t="s">
        <v>202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>
        <v>1</v>
      </c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5"/>
    </row>
    <row r="36" spans="1:116" ht="18.75" customHeight="1" x14ac:dyDescent="0.2">
      <c r="A36" s="3">
        <v>44614.597662372689</v>
      </c>
      <c r="B36" s="18" t="s">
        <v>30</v>
      </c>
      <c r="C36" s="21" t="s">
        <v>154</v>
      </c>
      <c r="D36" s="21" t="s">
        <v>184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>
        <v>1</v>
      </c>
      <c r="U36" s="12">
        <v>3</v>
      </c>
      <c r="V36" s="12"/>
      <c r="W36" s="12"/>
      <c r="X36" s="12"/>
      <c r="Y36" s="12"/>
      <c r="Z36" s="12"/>
      <c r="AA36" s="12"/>
      <c r="AB36" s="12"/>
      <c r="AC36" s="12">
        <v>1</v>
      </c>
      <c r="AD36" s="12"/>
      <c r="AE36" s="12"/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>
        <v>1</v>
      </c>
      <c r="AW36" s="12">
        <v>1</v>
      </c>
      <c r="AX36" s="12"/>
      <c r="AY36" s="12">
        <v>1</v>
      </c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>
        <v>1</v>
      </c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5"/>
    </row>
    <row r="37" spans="1:116" ht="18.75" x14ac:dyDescent="0.2">
      <c r="A37" s="3">
        <v>44614.4558965162</v>
      </c>
      <c r="B37" s="18" t="s">
        <v>21</v>
      </c>
      <c r="C37" s="19" t="s">
        <v>155</v>
      </c>
      <c r="D37" s="19" t="s">
        <v>175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>
        <v>1</v>
      </c>
      <c r="AA37" s="12">
        <v>1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>
        <v>1</v>
      </c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5"/>
    </row>
    <row r="38" spans="1:116" ht="18.75" x14ac:dyDescent="0.2">
      <c r="A38" s="3">
        <v>44614.571527280088</v>
      </c>
      <c r="B38" s="18" t="s">
        <v>22</v>
      </c>
      <c r="C38" s="17" t="s">
        <v>156</v>
      </c>
      <c r="D38" s="17" t="s">
        <v>181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>
        <v>1</v>
      </c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5"/>
    </row>
    <row r="39" spans="1:116" ht="19.5" customHeight="1" x14ac:dyDescent="0.2">
      <c r="A39" s="3">
        <v>44616.555372048606</v>
      </c>
      <c r="B39" s="18" t="s">
        <v>23</v>
      </c>
      <c r="C39" s="17" t="s">
        <v>157</v>
      </c>
      <c r="D39" s="17" t="s">
        <v>177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>
        <v>3</v>
      </c>
      <c r="U39" s="12">
        <v>2</v>
      </c>
      <c r="V39" s="12"/>
      <c r="W39" s="12"/>
      <c r="X39" s="12"/>
      <c r="Y39" s="12"/>
      <c r="Z39" s="12"/>
      <c r="AA39" s="12"/>
      <c r="AB39" s="12"/>
      <c r="AC39" s="12">
        <v>1</v>
      </c>
      <c r="AD39" s="12">
        <v>1</v>
      </c>
      <c r="AE39" s="12">
        <v>1</v>
      </c>
      <c r="AF39" s="12">
        <v>1</v>
      </c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>
        <v>1</v>
      </c>
      <c r="BA39" s="12"/>
      <c r="BB39" s="12">
        <v>1</v>
      </c>
      <c r="BC39" s="12"/>
      <c r="BD39" s="12"/>
      <c r="BE39" s="12"/>
      <c r="BF39" s="12"/>
      <c r="BG39" s="12"/>
      <c r="BH39" s="12"/>
      <c r="BI39" s="12"/>
      <c r="BJ39" s="12"/>
      <c r="BK39" s="12">
        <v>1</v>
      </c>
      <c r="BL39" s="12">
        <v>1</v>
      </c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>
        <v>1</v>
      </c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5"/>
    </row>
    <row r="40" spans="1:116" s="8" customFormat="1" ht="19.5" customHeight="1" x14ac:dyDescent="0.2">
      <c r="A40" s="7">
        <v>44614.554072893516</v>
      </c>
      <c r="B40" s="18" t="s">
        <v>216</v>
      </c>
      <c r="C40" s="17" t="s">
        <v>158</v>
      </c>
      <c r="D40" s="17" t="s">
        <v>203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>
        <v>1</v>
      </c>
      <c r="V40" s="12"/>
      <c r="W40" s="12"/>
      <c r="X40" s="12"/>
      <c r="Y40" s="12"/>
      <c r="Z40" s="12">
        <v>1</v>
      </c>
      <c r="AA40" s="12">
        <v>1</v>
      </c>
      <c r="AB40" s="12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>
        <v>1</v>
      </c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5"/>
    </row>
    <row r="41" spans="1:116" ht="19.5" customHeight="1" x14ac:dyDescent="0.2">
      <c r="A41" s="3">
        <v>44614.503190254633</v>
      </c>
      <c r="B41" s="18" t="s">
        <v>217</v>
      </c>
      <c r="C41" s="17" t="s">
        <v>159</v>
      </c>
      <c r="D41" s="17" t="s">
        <v>194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>
        <v>1</v>
      </c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>
        <v>1</v>
      </c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5"/>
    </row>
    <row r="42" spans="1:116" s="30" customFormat="1" ht="19.5" customHeight="1" x14ac:dyDescent="0.2">
      <c r="A42" s="26">
        <v>44614.442468761576</v>
      </c>
      <c r="B42" s="18" t="s">
        <v>9</v>
      </c>
      <c r="C42" s="31" t="s">
        <v>165</v>
      </c>
      <c r="D42" s="31" t="s">
        <v>204</v>
      </c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>
        <v>3</v>
      </c>
      <c r="V42" s="12"/>
      <c r="W42" s="12"/>
      <c r="X42" s="12"/>
      <c r="Y42" s="12"/>
      <c r="Z42" s="12">
        <v>4</v>
      </c>
      <c r="AA42" s="12"/>
      <c r="AB42" s="12"/>
      <c r="AC42" s="12"/>
      <c r="AD42" s="12">
        <v>2</v>
      </c>
      <c r="AE42" s="12"/>
      <c r="AF42" s="12"/>
      <c r="AG42" s="12"/>
      <c r="AH42" s="12">
        <v>2</v>
      </c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>
        <v>1</v>
      </c>
      <c r="AW42" s="12"/>
      <c r="AX42" s="12"/>
      <c r="AY42" s="12">
        <v>2</v>
      </c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>
        <v>1</v>
      </c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29"/>
    </row>
    <row r="43" spans="1:116" ht="19.5" hidden="1" customHeight="1" x14ac:dyDescent="0.2">
      <c r="A43" s="3">
        <v>44616.410341921292</v>
      </c>
      <c r="B43" s="18" t="s">
        <v>31</v>
      </c>
      <c r="C43" s="22" t="s">
        <v>166</v>
      </c>
      <c r="D43" s="22" t="s">
        <v>205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5"/>
    </row>
    <row r="44" spans="1:116" ht="18.75" x14ac:dyDescent="0.2">
      <c r="A44" s="3">
        <v>44614.624070254635</v>
      </c>
      <c r="B44" s="18" t="s">
        <v>0</v>
      </c>
      <c r="C44" s="22" t="s">
        <v>160</v>
      </c>
      <c r="D44" s="22" t="s">
        <v>209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>
        <v>1</v>
      </c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5"/>
    </row>
    <row r="45" spans="1:116" ht="18.75" x14ac:dyDescent="0.2">
      <c r="A45" s="3">
        <v>44614.462442453703</v>
      </c>
      <c r="B45" s="18" t="s">
        <v>226</v>
      </c>
      <c r="C45" s="19" t="s">
        <v>167</v>
      </c>
      <c r="D45" s="19" t="s">
        <v>208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>
        <v>1</v>
      </c>
      <c r="CF45" s="12"/>
      <c r="CG45" s="12"/>
      <c r="CH45" s="12"/>
      <c r="CI45" s="12"/>
      <c r="CJ45" s="12"/>
      <c r="CK45" s="12"/>
      <c r="CL45" s="37"/>
      <c r="CM45" s="37"/>
      <c r="CN45" s="37"/>
      <c r="CO45" s="37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25"/>
      <c r="DE45" s="25"/>
      <c r="DF45" s="25"/>
      <c r="DG45" s="25"/>
      <c r="DH45" s="25"/>
      <c r="DI45" s="25"/>
      <c r="DJ45" s="25"/>
      <c r="DK45" s="25"/>
      <c r="DL45" s="15"/>
    </row>
    <row r="46" spans="1:116" ht="18.75" hidden="1" x14ac:dyDescent="0.3">
      <c r="A46" s="3">
        <v>44614.455665243055</v>
      </c>
      <c r="B46" s="18" t="s">
        <v>1</v>
      </c>
      <c r="C46" s="23" t="s">
        <v>168</v>
      </c>
      <c r="D46" s="75" t="s">
        <v>207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37"/>
      <c r="CM46" s="37"/>
      <c r="CN46" s="37"/>
      <c r="CO46" s="37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25"/>
      <c r="DE46" s="25"/>
      <c r="DF46" s="25"/>
      <c r="DG46" s="25"/>
      <c r="DH46" s="25"/>
      <c r="DI46" s="25"/>
      <c r="DJ46" s="25"/>
      <c r="DK46" s="25"/>
      <c r="DL46" s="15"/>
    </row>
    <row r="47" spans="1:116" s="9" customFormat="1" ht="19.5" customHeight="1" x14ac:dyDescent="0.2">
      <c r="A47" s="3">
        <v>44614.514508182867</v>
      </c>
      <c r="B47" s="18" t="s">
        <v>2</v>
      </c>
      <c r="C47" s="24" t="s">
        <v>161</v>
      </c>
      <c r="D47" s="76" t="s">
        <v>206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>
        <v>1</v>
      </c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37"/>
      <c r="CM47" s="37"/>
      <c r="CN47" s="37"/>
      <c r="CO47" s="37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25"/>
      <c r="DE47" s="25"/>
      <c r="DF47" s="25"/>
      <c r="DG47" s="25"/>
      <c r="DH47" s="25"/>
      <c r="DI47" s="25"/>
      <c r="DJ47" s="25"/>
      <c r="DK47" s="25"/>
      <c r="DL47" s="15"/>
    </row>
    <row r="48" spans="1:116" ht="15.75" customHeight="1" x14ac:dyDescent="0.2">
      <c r="DB48" s="6"/>
      <c r="DC48" s="6"/>
    </row>
  </sheetData>
  <mergeCells count="17">
    <mergeCell ref="T3:AN4"/>
    <mergeCell ref="AO3:BC4"/>
    <mergeCell ref="BD2:DG4"/>
    <mergeCell ref="DH2:DH5"/>
    <mergeCell ref="DI2:DI5"/>
    <mergeCell ref="B1:DL1"/>
    <mergeCell ref="B2:B5"/>
    <mergeCell ref="D2:D5"/>
    <mergeCell ref="E2:S3"/>
    <mergeCell ref="T2:BC2"/>
    <mergeCell ref="DJ2:DJ5"/>
    <mergeCell ref="DK2:DK5"/>
    <mergeCell ref="DL2:DL5"/>
    <mergeCell ref="E4:H4"/>
    <mergeCell ref="I4:J4"/>
    <mergeCell ref="K4:P4"/>
    <mergeCell ref="Q4:S4"/>
  </mergeCells>
  <printOptions horizontalCentered="1"/>
  <pageMargins left="0" right="0" top="0.78740157480314965" bottom="0" header="0.31496062992125984" footer="0.31496062992125984"/>
  <pageSetup paperSize="9" scale="48" orientation="landscape" verticalDpi="0" r:id="rId1"/>
  <ignoredErrors>
    <ignoredError sqref="AW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Вакансии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Марина Викторовна</dc:creator>
  <cp:lastModifiedBy>Рыбачук Виктория Витальевна</cp:lastModifiedBy>
  <cp:lastPrinted>2026-06-01T09:54:36Z</cp:lastPrinted>
  <dcterms:created xsi:type="dcterms:W3CDTF">2022-02-25T06:23:16Z</dcterms:created>
  <dcterms:modified xsi:type="dcterms:W3CDTF">2026-06-01T09:56:26Z</dcterms:modified>
</cp:coreProperties>
</file>